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CUENTA PUBLICA/"/>
    </mc:Choice>
  </mc:AlternateContent>
  <xr:revisionPtr revIDLastSave="0" documentId="8_{74C216DA-EDC7-4BC4-ABC0-21AB75C45799}" xr6:coauthVersionLast="47" xr6:coauthVersionMax="47" xr10:uidLastSave="{00000000-0000-0000-0000-000000000000}"/>
  <bookViews>
    <workbookView xWindow="-108" yWindow="-108" windowWidth="23256" windowHeight="12456" xr2:uid="{0B182E1F-4840-470B-814A-98156A681E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G27" i="1" s="1"/>
  <c r="G26" i="1"/>
  <c r="F26" i="1"/>
  <c r="F25" i="1"/>
  <c r="G25" i="1" s="1"/>
  <c r="G24" i="1"/>
  <c r="F24" i="1"/>
  <c r="G23" i="1"/>
  <c r="F23" i="1"/>
  <c r="G22" i="1"/>
  <c r="F22" i="1"/>
  <c r="G21" i="1"/>
  <c r="F21" i="1"/>
  <c r="G20" i="1"/>
  <c r="F20" i="1"/>
  <c r="E19" i="1"/>
  <c r="D19" i="1"/>
  <c r="C19" i="1"/>
  <c r="F19" i="1" s="1"/>
  <c r="G19" i="1" s="1"/>
  <c r="F17" i="1"/>
  <c r="G17" i="1" s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E10" i="1"/>
  <c r="E8" i="1" s="1"/>
  <c r="D10" i="1"/>
  <c r="C10" i="1"/>
  <c r="D8" i="1"/>
  <c r="C8" i="1"/>
  <c r="F8" i="1" l="1"/>
  <c r="G8" i="1" s="1"/>
  <c r="F10" i="1"/>
  <c r="G10" i="1" s="1"/>
</calcChain>
</file>

<file path=xl/sharedStrings.xml><?xml version="1.0" encoding="utf-8"?>
<sst xmlns="http://schemas.openxmlformats.org/spreadsheetml/2006/main" count="32" uniqueCount="32">
  <si>
    <t>JUNTA RURAL DE AGUA Y SANEAMIENTO DE PUEBLITO DE ALLENDE</t>
  </si>
  <si>
    <t>Estado Analítico del Activo</t>
  </si>
  <si>
    <t>Del 2021 al 2022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</si>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</sst>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2" fillId="0" borderId="11" xfId="0" applyFont="1" applyBorder="1"/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protection locked="0"/>
    </xf>
  </cellXfs>
  <cellStyles count="3">
    <cellStyle name="Millares" xfId="1" builtinId="3"/>
    <cellStyle name="Normal" xfId="0" builtinId="0"/>
    <cellStyle name="Normal 2" xfId="2" xr:uid="{4C716D37-FFDA-4981-A354-85CF6BF7F0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32</xdr:row>
      <xdr:rowOff>38100</xdr:rowOff>
    </xdr:from>
    <xdr:to>
      <xdr:col>1</xdr:col>
      <xdr:colOff>2739390</xdr:colOff>
      <xdr:row>38</xdr:row>
      <xdr:rowOff>102870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A25E7E-91F2-4CFB-B9C2-CF75B451F6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541020" y="579882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373380</xdr:colOff>
      <xdr:row>32</xdr:row>
      <xdr:rowOff>38100</xdr:rowOff>
    </xdr:from>
    <xdr:to>
      <xdr:col>5</xdr:col>
      <xdr:colOff>716518</xdr:colOff>
      <xdr:row>38</xdr:row>
      <xdr:rowOff>68580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2FAF4F-30B3-4BC7-9A50-9F6A1F9C9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390900" y="579882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EC0C-DA5D-425C-B776-F785BF40A851}">
  <dimension ref="A1:G303"/>
  <sheetViews>
    <sheetView tabSelected="1" topLeftCell="A16" workbookViewId="0">
      <selection activeCell="H38" sqref="H38"/>
    </sheetView>
  </sheetViews>
  <sheetFormatPr baseColWidth="10" defaultColWidth="11.5546875" defaultRowHeight="11.4" x14ac:dyDescent="0.2"/>
  <cols>
    <col min="1" max="1" width="2.6640625" style="1" customWidth="1"/>
    <col min="2" max="2" width="41.33203125" style="1" customWidth="1"/>
    <col min="3" max="5" width="11.6640625" style="1" customWidth="1"/>
    <col min="6" max="6" width="12.5546875" style="1" customWidth="1"/>
    <col min="7" max="7" width="12.44140625" style="1" customWidth="1"/>
    <col min="8" max="16384" width="11.5546875" style="1"/>
  </cols>
  <sheetData>
    <row r="1" spans="2:7" ht="12" thickBot="1" x14ac:dyDescent="0.25"/>
    <row r="2" spans="2:7" ht="12" x14ac:dyDescent="0.2">
      <c r="B2" s="2" t="s">
        <v>0</v>
      </c>
      <c r="C2" s="3"/>
      <c r="D2" s="3"/>
      <c r="E2" s="3"/>
      <c r="F2" s="3"/>
      <c r="G2" s="4"/>
    </row>
    <row r="3" spans="2:7" ht="12" x14ac:dyDescent="0.2">
      <c r="B3" s="5" t="s">
        <v>1</v>
      </c>
      <c r="C3" s="6"/>
      <c r="D3" s="6"/>
      <c r="E3" s="6"/>
      <c r="F3" s="6"/>
      <c r="G3" s="7"/>
    </row>
    <row r="4" spans="2:7" ht="12.6" thickBot="1" x14ac:dyDescent="0.25">
      <c r="B4" s="8" t="s">
        <v>2</v>
      </c>
      <c r="C4" s="9"/>
      <c r="D4" s="9"/>
      <c r="E4" s="9"/>
      <c r="F4" s="9"/>
      <c r="G4" s="10"/>
    </row>
    <row r="5" spans="2:7" ht="24" x14ac:dyDescent="0.2"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2:7" ht="12.6" thickBot="1" x14ac:dyDescent="0.25">
      <c r="B6" s="13"/>
      <c r="C6" s="14">
        <v>1</v>
      </c>
      <c r="D6" s="14">
        <v>2</v>
      </c>
      <c r="E6" s="14">
        <v>3</v>
      </c>
      <c r="F6" s="14" t="s">
        <v>9</v>
      </c>
      <c r="G6" s="14" t="s">
        <v>10</v>
      </c>
    </row>
    <row r="7" spans="2:7" ht="16.5" customHeight="1" x14ac:dyDescent="0.2">
      <c r="B7" s="15"/>
      <c r="C7" s="16"/>
      <c r="D7" s="16"/>
      <c r="E7" s="16"/>
      <c r="F7" s="16"/>
      <c r="G7" s="16"/>
    </row>
    <row r="8" spans="2:7" ht="16.5" customHeight="1" x14ac:dyDescent="0.2">
      <c r="B8" s="17" t="s">
        <v>11</v>
      </c>
      <c r="C8" s="18">
        <f>SUM(C10,C19)</f>
        <v>7082990.1200000001</v>
      </c>
      <c r="D8" s="18">
        <f>SUM(D10,D19)</f>
        <v>510030.9</v>
      </c>
      <c r="E8" s="18">
        <f>SUM(E10,E19)</f>
        <v>0</v>
      </c>
      <c r="F8" s="18">
        <f>C8+D8-E8</f>
        <v>7593021.0200000005</v>
      </c>
      <c r="G8" s="18">
        <f>F8-C8</f>
        <v>510030.90000000037</v>
      </c>
    </row>
    <row r="9" spans="2:7" ht="15" customHeight="1" x14ac:dyDescent="0.2">
      <c r="B9" s="15"/>
      <c r="C9" s="19"/>
      <c r="D9" s="19"/>
      <c r="E9" s="19"/>
      <c r="F9" s="19"/>
      <c r="G9" s="19"/>
    </row>
    <row r="10" spans="2:7" ht="12" x14ac:dyDescent="0.2">
      <c r="B10" s="20" t="s">
        <v>12</v>
      </c>
      <c r="C10" s="18">
        <f>SUM(C11:C17)</f>
        <v>1445114.33</v>
      </c>
      <c r="D10" s="18">
        <f>SUM(D11:D17)</f>
        <v>286001.69</v>
      </c>
      <c r="E10" s="18">
        <f>SUM(E11:E17)</f>
        <v>0</v>
      </c>
      <c r="F10" s="18">
        <f t="shared" ref="F10:F17" si="0">C10+D10-E10</f>
        <v>1731116.02</v>
      </c>
      <c r="G10" s="18">
        <f t="shared" ref="G10:G17" si="1">F10-C10</f>
        <v>286001.68999999994</v>
      </c>
    </row>
    <row r="11" spans="2:7" x14ac:dyDescent="0.2">
      <c r="B11" s="21" t="s">
        <v>13</v>
      </c>
      <c r="C11" s="22">
        <v>1009392.21</v>
      </c>
      <c r="D11" s="22">
        <v>332569.7</v>
      </c>
      <c r="E11" s="22">
        <v>0</v>
      </c>
      <c r="F11" s="23">
        <f t="shared" si="0"/>
        <v>1341961.9099999999</v>
      </c>
      <c r="G11" s="23">
        <f t="shared" si="1"/>
        <v>332569.69999999995</v>
      </c>
    </row>
    <row r="12" spans="2:7" x14ac:dyDescent="0.2">
      <c r="B12" s="21" t="s">
        <v>14</v>
      </c>
      <c r="C12" s="22">
        <v>0</v>
      </c>
      <c r="D12" s="22">
        <v>-8367</v>
      </c>
      <c r="E12" s="22">
        <v>0</v>
      </c>
      <c r="F12" s="23">
        <f t="shared" si="0"/>
        <v>-8367</v>
      </c>
      <c r="G12" s="23">
        <f t="shared" si="1"/>
        <v>-8367</v>
      </c>
    </row>
    <row r="13" spans="2:7" x14ac:dyDescent="0.2">
      <c r="B13" s="21" t="s">
        <v>15</v>
      </c>
      <c r="C13" s="22">
        <v>435722.12</v>
      </c>
      <c r="D13" s="22">
        <v>-38201.01</v>
      </c>
      <c r="E13" s="22">
        <v>0</v>
      </c>
      <c r="F13" s="23">
        <f t="shared" si="0"/>
        <v>397521.11</v>
      </c>
      <c r="G13" s="23">
        <f t="shared" si="1"/>
        <v>-38201.010000000009</v>
      </c>
    </row>
    <row r="14" spans="2:7" x14ac:dyDescent="0.2">
      <c r="B14" s="21" t="s">
        <v>16</v>
      </c>
      <c r="C14" s="22">
        <v>0</v>
      </c>
      <c r="D14" s="22">
        <v>0</v>
      </c>
      <c r="E14" s="22">
        <v>0</v>
      </c>
      <c r="F14" s="23">
        <f t="shared" si="0"/>
        <v>0</v>
      </c>
      <c r="G14" s="23">
        <f t="shared" si="1"/>
        <v>0</v>
      </c>
    </row>
    <row r="15" spans="2:7" x14ac:dyDescent="0.2">
      <c r="B15" s="21" t="s">
        <v>17</v>
      </c>
      <c r="C15" s="22">
        <v>0</v>
      </c>
      <c r="D15" s="22">
        <v>0</v>
      </c>
      <c r="E15" s="22">
        <v>0</v>
      </c>
      <c r="F15" s="23">
        <f t="shared" si="0"/>
        <v>0</v>
      </c>
      <c r="G15" s="23">
        <f t="shared" si="1"/>
        <v>0</v>
      </c>
    </row>
    <row r="16" spans="2:7" ht="22.8" x14ac:dyDescent="0.2">
      <c r="B16" s="21" t="s">
        <v>18</v>
      </c>
      <c r="C16" s="22">
        <v>0</v>
      </c>
      <c r="D16" s="22">
        <v>0</v>
      </c>
      <c r="E16" s="22">
        <v>0</v>
      </c>
      <c r="F16" s="23">
        <f t="shared" si="0"/>
        <v>0</v>
      </c>
      <c r="G16" s="23">
        <f t="shared" si="1"/>
        <v>0</v>
      </c>
    </row>
    <row r="17" spans="1:7" x14ac:dyDescent="0.2">
      <c r="B17" s="21" t="s">
        <v>19</v>
      </c>
      <c r="C17" s="22">
        <v>0</v>
      </c>
      <c r="D17" s="22">
        <v>0</v>
      </c>
      <c r="E17" s="22">
        <v>0</v>
      </c>
      <c r="F17" s="23">
        <f t="shared" si="0"/>
        <v>0</v>
      </c>
      <c r="G17" s="23">
        <f t="shared" si="1"/>
        <v>0</v>
      </c>
    </row>
    <row r="18" spans="1:7" x14ac:dyDescent="0.2">
      <c r="B18" s="20"/>
      <c r="C18" s="24"/>
      <c r="D18" s="24"/>
      <c r="E18" s="24"/>
      <c r="F18" s="24"/>
      <c r="G18" s="24"/>
    </row>
    <row r="19" spans="1:7" ht="12" x14ac:dyDescent="0.2">
      <c r="B19" s="20" t="s">
        <v>20</v>
      </c>
      <c r="C19" s="18">
        <f>SUM(C20:C28)</f>
        <v>5637875.79</v>
      </c>
      <c r="D19" s="18">
        <f>SUM(D20:D28)</f>
        <v>224029.21</v>
      </c>
      <c r="E19" s="18">
        <f>SUM(E20:E28)</f>
        <v>0</v>
      </c>
      <c r="F19" s="18">
        <f t="shared" ref="F19:F28" si="2">C19+D19-E19</f>
        <v>5861905</v>
      </c>
      <c r="G19" s="18">
        <f t="shared" ref="G19:G28" si="3">F19-C19</f>
        <v>224029.20999999996</v>
      </c>
    </row>
    <row r="20" spans="1:7" x14ac:dyDescent="0.2">
      <c r="B20" s="21" t="s">
        <v>21</v>
      </c>
      <c r="C20" s="22">
        <v>0</v>
      </c>
      <c r="D20" s="22">
        <v>0</v>
      </c>
      <c r="E20" s="22">
        <v>0</v>
      </c>
      <c r="F20" s="23">
        <f t="shared" si="2"/>
        <v>0</v>
      </c>
      <c r="G20" s="23">
        <f t="shared" si="3"/>
        <v>0</v>
      </c>
    </row>
    <row r="21" spans="1:7" ht="22.8" x14ac:dyDescent="0.2">
      <c r="B21" s="21" t="s">
        <v>22</v>
      </c>
      <c r="C21" s="22">
        <v>0</v>
      </c>
      <c r="D21" s="22">
        <v>0</v>
      </c>
      <c r="E21" s="22">
        <v>0</v>
      </c>
      <c r="F21" s="23">
        <f t="shared" si="2"/>
        <v>0</v>
      </c>
      <c r="G21" s="23">
        <f t="shared" si="3"/>
        <v>0</v>
      </c>
    </row>
    <row r="22" spans="1:7" ht="22.8" x14ac:dyDescent="0.2">
      <c r="A22" s="25" t="s">
        <v>23</v>
      </c>
      <c r="B22" s="21" t="s">
        <v>24</v>
      </c>
      <c r="C22" s="22">
        <v>5551024.3600000003</v>
      </c>
      <c r="D22" s="22">
        <v>169374.21</v>
      </c>
      <c r="E22" s="22">
        <v>0</v>
      </c>
      <c r="F22" s="23">
        <f t="shared" si="2"/>
        <v>5720398.5700000003</v>
      </c>
      <c r="G22" s="23">
        <f t="shared" si="3"/>
        <v>169374.20999999996</v>
      </c>
    </row>
    <row r="23" spans="1:7" x14ac:dyDescent="0.2">
      <c r="B23" s="21" t="s">
        <v>25</v>
      </c>
      <c r="C23" s="22">
        <v>86851.43</v>
      </c>
      <c r="D23" s="22">
        <v>54655</v>
      </c>
      <c r="E23" s="22">
        <v>0</v>
      </c>
      <c r="F23" s="23">
        <f t="shared" si="2"/>
        <v>141506.43</v>
      </c>
      <c r="G23" s="23">
        <f t="shared" si="3"/>
        <v>54655</v>
      </c>
    </row>
    <row r="24" spans="1:7" x14ac:dyDescent="0.2">
      <c r="B24" s="21" t="s">
        <v>26</v>
      </c>
      <c r="C24" s="22">
        <v>0</v>
      </c>
      <c r="D24" s="22">
        <v>0</v>
      </c>
      <c r="E24" s="22">
        <v>0</v>
      </c>
      <c r="F24" s="23">
        <f t="shared" si="2"/>
        <v>0</v>
      </c>
      <c r="G24" s="23">
        <f t="shared" si="3"/>
        <v>0</v>
      </c>
    </row>
    <row r="25" spans="1:7" ht="22.8" x14ac:dyDescent="0.2">
      <c r="B25" s="21" t="s">
        <v>27</v>
      </c>
      <c r="C25" s="22">
        <v>0</v>
      </c>
      <c r="D25" s="22">
        <v>0</v>
      </c>
      <c r="E25" s="22">
        <v>0</v>
      </c>
      <c r="F25" s="23">
        <f t="shared" si="2"/>
        <v>0</v>
      </c>
      <c r="G25" s="23">
        <f t="shared" si="3"/>
        <v>0</v>
      </c>
    </row>
    <row r="26" spans="1:7" x14ac:dyDescent="0.2">
      <c r="B26" s="21" t="s">
        <v>28</v>
      </c>
      <c r="C26" s="22">
        <v>0</v>
      </c>
      <c r="D26" s="22">
        <v>0</v>
      </c>
      <c r="E26" s="22">
        <v>0</v>
      </c>
      <c r="F26" s="23">
        <f t="shared" si="2"/>
        <v>0</v>
      </c>
      <c r="G26" s="23">
        <f t="shared" si="3"/>
        <v>0</v>
      </c>
    </row>
    <row r="27" spans="1:7" ht="22.8" x14ac:dyDescent="0.2">
      <c r="B27" s="21" t="s">
        <v>29</v>
      </c>
      <c r="C27" s="22">
        <v>0</v>
      </c>
      <c r="D27" s="22">
        <v>0</v>
      </c>
      <c r="E27" s="22">
        <v>0</v>
      </c>
      <c r="F27" s="23">
        <f t="shared" si="2"/>
        <v>0</v>
      </c>
      <c r="G27" s="23">
        <f t="shared" si="3"/>
        <v>0</v>
      </c>
    </row>
    <row r="28" spans="1:7" x14ac:dyDescent="0.2">
      <c r="B28" s="21" t="s">
        <v>30</v>
      </c>
      <c r="C28" s="22">
        <v>0</v>
      </c>
      <c r="D28" s="22">
        <v>0</v>
      </c>
      <c r="E28" s="22">
        <v>0</v>
      </c>
      <c r="F28" s="23">
        <f t="shared" si="2"/>
        <v>0</v>
      </c>
      <c r="G28" s="23">
        <f t="shared" si="3"/>
        <v>0</v>
      </c>
    </row>
    <row r="29" spans="1:7" ht="12" thickBot="1" x14ac:dyDescent="0.25">
      <c r="B29" s="26"/>
      <c r="C29" s="27"/>
      <c r="D29" s="27"/>
      <c r="E29" s="27"/>
      <c r="F29" s="27"/>
      <c r="G29" s="27"/>
    </row>
    <row r="31" spans="1:7" s="28" customFormat="1" x14ac:dyDescent="0.2">
      <c r="B31" s="29" t="s">
        <v>31</v>
      </c>
      <c r="C31" s="29"/>
    </row>
    <row r="32" spans="1:7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</sheetData>
  <mergeCells count="4">
    <mergeCell ref="B2:G2"/>
    <mergeCell ref="B3:G3"/>
    <mergeCell ref="B4:G4"/>
    <mergeCell ref="B5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2023-02-02T00:11:58Z</dcterms:created>
  <dcterms:modified xsi:type="dcterms:W3CDTF">2023-02-02T00:13:44Z</dcterms:modified>
</cp:coreProperties>
</file>